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ticloud.sharepoint.us/sites/NT/10219_NSRP/2_PrimeContractFiles/3_Solicitations/RA_Solicitation/RA 27-01/FY27 Solicitation/Final Draft Documents/1 First Draft/"/>
    </mc:Choice>
  </mc:AlternateContent>
  <xr:revisionPtr revIDLastSave="3" documentId="13_ncr:1_{CFD50D45-1781-4550-B82A-2F19756A82A9}" xr6:coauthVersionLast="47" xr6:coauthVersionMax="47" xr10:uidLastSave="{31B17BE4-247B-460F-BA03-72CD44DC5C9D}"/>
  <bookViews>
    <workbookView xWindow="3285" yWindow="1305" windowWidth="23340" windowHeight="12930" xr2:uid="{00000000-000D-0000-FFFF-FFFF00000000}"/>
  </bookViews>
  <sheets>
    <sheet name="Template" sheetId="3" r:id="rId1"/>
    <sheet name="Sample" sheetId="1" r:id="rId2"/>
  </sheets>
  <definedNames>
    <definedName name="_xlnm.Print_Area" localSheetId="1">Sample!$A$1:$G$41</definedName>
    <definedName name="_xlnm.Print_Area" localSheetId="0">Template!$A$1:$G$41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3" l="1"/>
  <c r="F33" i="3"/>
  <c r="G33" i="3"/>
  <c r="E31" i="1"/>
  <c r="E27" i="3" l="1"/>
  <c r="E31" i="3"/>
  <c r="E30" i="3"/>
  <c r="E29" i="3"/>
  <c r="E26" i="3"/>
  <c r="E24" i="3"/>
  <c r="E23" i="3"/>
  <c r="E21" i="3"/>
  <c r="E20" i="3"/>
  <c r="E19" i="3"/>
  <c r="E18" i="3"/>
  <c r="G17" i="3"/>
  <c r="F17" i="3"/>
  <c r="E15" i="3"/>
  <c r="E14" i="3"/>
  <c r="E12" i="3"/>
  <c r="E11" i="3"/>
  <c r="E9" i="3"/>
  <c r="E8" i="3"/>
  <c r="E7" i="3"/>
  <c r="F34" i="3" l="1"/>
  <c r="G34" i="3"/>
  <c r="E27" i="1"/>
  <c r="E28" i="1"/>
  <c r="E24" i="1"/>
  <c r="E21" i="1"/>
  <c r="G32" i="1"/>
  <c r="F32" i="1"/>
  <c r="E18" i="1"/>
  <c r="E30" i="1"/>
  <c r="E26" i="1"/>
  <c r="E23" i="1"/>
  <c r="E20" i="1"/>
  <c r="E19" i="1"/>
  <c r="E15" i="1"/>
  <c r="E14" i="1"/>
  <c r="E12" i="1"/>
  <c r="E11" i="1"/>
  <c r="E9" i="1"/>
  <c r="E8" i="1"/>
  <c r="E7" i="1"/>
  <c r="G17" i="1" l="1"/>
  <c r="F17" i="1"/>
  <c r="F33" i="1" l="1"/>
  <c r="G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tc={A2218A95-0C60-45BF-8284-01EADDFC8322}</author>
  </authors>
  <commentList>
    <comment ref="A1" authorId="0" shapeId="0" xr:uid="{A2218A95-0C60-45BF-8284-01EADDFC8322}">
      <text>
        <t>[Threaded comment]
Your version of Excel allows you to read this threaded comment; however, any edits to it will get removed if the file is opened in a newer version of Excel. Learn more: https://go.microsoft.com/fwlink/?linkid=870924
Comment:
    Is this still the correct title for Att 3?  Would “Schedule of Deliverables and Payments” be more accurate?</t>
      </text>
    </comment>
  </commentList>
</comments>
</file>

<file path=xl/sharedStrings.xml><?xml version="1.0" encoding="utf-8"?>
<sst xmlns="http://schemas.openxmlformats.org/spreadsheetml/2006/main" count="103" uniqueCount="72">
  <si>
    <t>Phase</t>
  </si>
  <si>
    <t>Deliverable Title</t>
  </si>
  <si>
    <t>Program Funding</t>
  </si>
  <si>
    <t>Cost Share</t>
  </si>
  <si>
    <t>Initial Design</t>
  </si>
  <si>
    <t>Quarterly Report 2</t>
  </si>
  <si>
    <t>Phase 1 Totals</t>
  </si>
  <si>
    <t xml:space="preserve">Design Update </t>
  </si>
  <si>
    <t>Initial Prototype Build</t>
  </si>
  <si>
    <t>Quarterly Report 4</t>
  </si>
  <si>
    <t>Finalize Build</t>
  </si>
  <si>
    <t>Quarterly Report 5</t>
  </si>
  <si>
    <t>Phase 2 Totals</t>
  </si>
  <si>
    <t>Quarterly Report 3 / Phase 1 Report</t>
  </si>
  <si>
    <t>Final Report and Project Results Summary</t>
  </si>
  <si>
    <t>Project Management Plan</t>
  </si>
  <si>
    <t>01</t>
  </si>
  <si>
    <t>03</t>
  </si>
  <si>
    <t>04</t>
  </si>
  <si>
    <t>05</t>
  </si>
  <si>
    <t>06</t>
  </si>
  <si>
    <t>07</t>
  </si>
  <si>
    <t>08</t>
  </si>
  <si>
    <t>09</t>
  </si>
  <si>
    <t>10</t>
  </si>
  <si>
    <t>11</t>
  </si>
  <si>
    <t>12</t>
  </si>
  <si>
    <t>13</t>
  </si>
  <si>
    <t>14</t>
  </si>
  <si>
    <t>15</t>
  </si>
  <si>
    <t>16</t>
  </si>
  <si>
    <t>17</t>
  </si>
  <si>
    <r>
      <t>Due Date (DACA)</t>
    </r>
    <r>
      <rPr>
        <b/>
        <vertAlign val="superscript"/>
        <sz val="12"/>
        <color rgb="FF000000"/>
        <rFont val="Calibri"/>
        <family val="2"/>
        <scheme val="minor"/>
      </rPr>
      <t>5</t>
    </r>
  </si>
  <si>
    <t>Tech Transfer &amp; Implementation Plan Update</t>
  </si>
  <si>
    <r>
      <t>Contract Awd:</t>
    </r>
    <r>
      <rPr>
        <b/>
        <vertAlign val="superscript"/>
        <sz val="12"/>
        <color theme="1"/>
        <rFont val="Calibri"/>
        <family val="2"/>
        <scheme val="minor"/>
      </rPr>
      <t>6</t>
    </r>
  </si>
  <si>
    <r>
      <t>Quarterly Report 1</t>
    </r>
    <r>
      <rPr>
        <vertAlign val="superscript"/>
        <sz val="12"/>
        <color rgb="FF000000"/>
        <rFont val="Calibri"/>
        <family val="2"/>
        <scheme val="minor"/>
      </rPr>
      <t>4</t>
    </r>
  </si>
  <si>
    <t>Stakeholder Survey</t>
  </si>
  <si>
    <t>18</t>
  </si>
  <si>
    <t>Quarterly Technical Review Minutes 1</t>
  </si>
  <si>
    <t>Quarterly Technical Review Minutes 2</t>
  </si>
  <si>
    <t>Quarterly Technical Review Minutes 3</t>
  </si>
  <si>
    <t>Test Results</t>
  </si>
  <si>
    <t>Quarterly Technical Review Minutes 4</t>
  </si>
  <si>
    <t xml:space="preserve">NOTES: </t>
  </si>
  <si>
    <t>Final Workshop Presentation</t>
  </si>
  <si>
    <t>Quarterly Technical Review Minutes 5</t>
  </si>
  <si>
    <t>19</t>
  </si>
  <si>
    <t>20</t>
  </si>
  <si>
    <t>21</t>
  </si>
  <si>
    <t>22</t>
  </si>
  <si>
    <t>Kick-off Meeting Minutes</t>
  </si>
  <si>
    <t>Kick-off Meeting Presentation</t>
  </si>
  <si>
    <t xml:space="preserve">All milestone numbers must be entered as shown above (01, 02, 03, . . . ). </t>
  </si>
  <si>
    <t>This Excel template must be used when developing the Task Order Attachment 3, to ensure consistent and accurate tracking of deliverables and invoices.</t>
  </si>
  <si>
    <t>"DACA" means "(Calendar) Days After Contract Award."  Only this column will be completed by the offeror when initially submitting the Cost Proposal.</t>
  </si>
  <si>
    <t>Project Totals</t>
  </si>
  <si>
    <r>
      <t>Milestone</t>
    </r>
    <r>
      <rPr>
        <b/>
        <vertAlign val="superscript"/>
        <sz val="12"/>
        <color rgb="FF000000"/>
        <rFont val="Calibri"/>
        <family val="2"/>
        <scheme val="minor"/>
      </rPr>
      <t>2</t>
    </r>
  </si>
  <si>
    <r>
      <t>02a</t>
    </r>
    <r>
      <rPr>
        <vertAlign val="superscript"/>
        <sz val="12"/>
        <color rgb="FF000000"/>
        <rFont val="Calibri"/>
        <family val="2"/>
        <scheme val="minor"/>
      </rPr>
      <t>3</t>
    </r>
  </si>
  <si>
    <r>
      <t>02b</t>
    </r>
    <r>
      <rPr>
        <vertAlign val="superscript"/>
        <sz val="12"/>
        <color rgb="FF000000"/>
        <rFont val="Calibri"/>
        <family val="2"/>
        <scheme val="minor"/>
      </rPr>
      <t>3</t>
    </r>
  </si>
  <si>
    <t>Contract Award Date, once known, to be entered by ATI while developing the Task Order .</t>
  </si>
  <si>
    <r>
      <t>Due Date (Actual)</t>
    </r>
    <r>
      <rPr>
        <b/>
        <vertAlign val="superscript"/>
        <sz val="12"/>
        <color rgb="FF000000"/>
        <rFont val="Calibri"/>
        <family val="2"/>
        <scheme val="minor"/>
      </rPr>
      <t>7</t>
    </r>
  </si>
  <si>
    <t>Dates will auto-calculate once Contract Award Date is filled in, except for Quarterly Report dates, which are fixed.</t>
  </si>
  <si>
    <t>Quarterly Report 6</t>
  </si>
  <si>
    <r>
      <t>ATTACHMENT 3</t>
    </r>
    <r>
      <rPr>
        <vertAlign val="superscript"/>
        <sz val="12"/>
        <color theme="1"/>
        <rFont val="Calibri"/>
        <family val="2"/>
        <scheme val="minor"/>
      </rPr>
      <t>1</t>
    </r>
    <r>
      <rPr>
        <b/>
        <sz val="12"/>
        <color theme="1"/>
        <rFont val="Calibri"/>
        <family val="2"/>
        <scheme val="minor"/>
      </rPr>
      <t xml:space="preserve">
SCHEDULE OF PAYMENTS/PAYABLE MILESTONES
Task Order # 20xx-xxx-xxx
Project Title</t>
    </r>
  </si>
  <si>
    <r>
      <t xml:space="preserve">Per Task Order Attachment 2, Technical and Business Reports are required to be submitted on a calendar quarterly basis.  </t>
    </r>
    <r>
      <rPr>
        <b/>
        <sz val="11"/>
        <color theme="1"/>
        <rFont val="Calibri"/>
        <family val="2"/>
        <scheme val="minor"/>
      </rPr>
      <t>ALL</t>
    </r>
    <r>
      <rPr>
        <sz val="11"/>
        <color theme="1"/>
        <rFont val="Calibri"/>
        <family val="2"/>
        <scheme val="minor"/>
      </rPr>
      <t xml:space="preserve"> Quarterly Reports must be included as milestones in the Attachment 3, as shown above, due on the 20th of Mar, Jun, Sep and Dec.  If the Tech and Business Reports are to be submitted separately, they must be shown as separate sub-milestones, per note 3 above.  If Quarterly Reports are designated as "no cost," enter "$0" under Program Funding and Cost Share.</t>
    </r>
  </si>
  <si>
    <t>23</t>
  </si>
  <si>
    <t>Quarterly Report 3</t>
  </si>
  <si>
    <t>Multiple files for a single milestone may be submitted to DSM during a single upload event, but if multiple files for a single milestone will be uploaded separately (i.e. on separate days), the milestone must be broken out as separate sub-milestones, as shown above for the Milestone 2.</t>
  </si>
  <si>
    <r>
      <t xml:space="preserve">Per Task Order Attachment 2, Technical and Business Reports are required to be submitted on a calendar quarterly basis.  </t>
    </r>
    <r>
      <rPr>
        <b/>
        <sz val="11"/>
        <color theme="1"/>
        <rFont val="Calibri"/>
        <family val="2"/>
        <scheme val="minor"/>
      </rPr>
      <t>ALL</t>
    </r>
    <r>
      <rPr>
        <sz val="11"/>
        <color theme="1"/>
        <rFont val="Calibri"/>
        <family val="2"/>
        <scheme val="minor"/>
      </rPr>
      <t xml:space="preserve"> Quarterly Reports must be included as milestones in the Attachment 3, as shown above, due on the 20th of Mar, Jun, Sep and Dec.  If the Tech and Business Reports are to be submitted separately, they must be shown as separate sub-milestones, per note 3 above.  If Quarterly Reports are designated as "no cost," enter "$0" under Program Funding and Cost Share.  Make sure that they match the year that the work is being completed.</t>
    </r>
  </si>
  <si>
    <t>Project Results Summary for Public Release</t>
  </si>
  <si>
    <t xml:space="preserve">Final Report </t>
  </si>
  <si>
    <t>Tech Transfer &amp; Implementation Plan/ROI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</si>
</sst>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
  </numFmts>
  <fonts count="12" x14ac:knownFonts="1">
    <font>
      <sz val="11"/>
      <color theme="1"/>
      <name val="Calibri"/>
      <family val="2"/>
      <scheme val="minor"/>
    </font>
    <font>
      <b/>
      <sz val="11"/>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vertAlign val="superscript"/>
      <sz val="12"/>
      <color rgb="FF000000"/>
      <name val="Calibri"/>
      <family val="2"/>
      <scheme val="minor"/>
    </font>
    <font>
      <vertAlign val="superscript"/>
      <sz val="12"/>
      <color theme="1"/>
      <name val="Calibri"/>
      <family val="2"/>
      <scheme val="minor"/>
    </font>
    <font>
      <b/>
      <vertAlign val="superscript"/>
      <sz val="12"/>
      <color theme="1"/>
      <name val="Calibri"/>
      <family val="2"/>
      <scheme val="minor"/>
    </font>
    <font>
      <vertAlign val="superscript"/>
      <sz val="12"/>
      <color rgb="FF000000"/>
      <name val="Calibri"/>
      <family val="2"/>
      <scheme val="minor"/>
    </font>
    <font>
      <sz val="16"/>
      <color rgb="FFFF0000"/>
      <name val="Calibri"/>
      <family val="2"/>
      <scheme val="minor"/>
    </font>
    <font>
      <sz val="12"/>
      <color rgb="FFFF0000"/>
      <name val="Calibri"/>
      <family val="2"/>
      <scheme val="minor"/>
    </font>
    <font>
      <sz val="9"/>
      <color indexed="81"/>
      <name val="Tahoma"/>
      <charset val="1"/>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1">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xf>
    <xf numFmtId="0" fontId="4" fillId="2" borderId="3" xfId="0" applyFont="1" applyFill="1" applyBorder="1" applyAlignment="1">
      <alignment horizontal="center" vertical="center"/>
    </xf>
    <xf numFmtId="0" fontId="4" fillId="2" borderId="4" xfId="0" applyFont="1" applyFill="1" applyBorder="1" applyAlignment="1">
      <alignment vertical="center"/>
    </xf>
    <xf numFmtId="14" fontId="4" fillId="2" borderId="4" xfId="0" applyNumberFormat="1" applyFont="1" applyFill="1" applyBorder="1" applyAlignment="1">
      <alignment horizontal="center" vertical="center"/>
    </xf>
    <xf numFmtId="6" fontId="4" fillId="2" borderId="4" xfId="0" applyNumberFormat="1" applyFont="1" applyFill="1" applyBorder="1" applyAlignment="1">
      <alignment horizontal="right" vertical="center"/>
    </xf>
    <xf numFmtId="0" fontId="0" fillId="2" borderId="3" xfId="0" applyFill="1" applyBorder="1"/>
    <xf numFmtId="0" fontId="0" fillId="2" borderId="4" xfId="0" applyFill="1" applyBorder="1"/>
    <xf numFmtId="0" fontId="3" fillId="2" borderId="4" xfId="0" applyFont="1" applyFill="1" applyBorder="1" applyAlignment="1">
      <alignment vertical="center"/>
    </xf>
    <xf numFmtId="6" fontId="3" fillId="2" borderId="4" xfId="0" applyNumberFormat="1" applyFont="1" applyFill="1" applyBorder="1" applyAlignment="1">
      <alignment horizontal="right" vertical="center"/>
    </xf>
    <xf numFmtId="0" fontId="3" fillId="2" borderId="5" xfId="0" applyFont="1" applyFill="1" applyBorder="1" applyAlignment="1">
      <alignment horizontal="center" vertical="center"/>
    </xf>
    <xf numFmtId="6" fontId="3" fillId="2" borderId="5" xfId="0" applyNumberFormat="1" applyFont="1" applyFill="1" applyBorder="1" applyAlignment="1">
      <alignment horizontal="right" vertical="center"/>
    </xf>
    <xf numFmtId="0" fontId="1" fillId="0" borderId="0" xfId="0" applyFont="1"/>
    <xf numFmtId="49" fontId="4" fillId="2" borderId="4"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14" fontId="0" fillId="0" borderId="0" xfId="0" applyNumberFormat="1"/>
    <xf numFmtId="0" fontId="2" fillId="0" borderId="6"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49" fontId="4" fillId="2" borderId="4" xfId="0" quotePrefix="1" applyNumberFormat="1" applyFont="1" applyFill="1" applyBorder="1" applyAlignment="1">
      <alignment horizontal="center" vertical="center"/>
    </xf>
    <xf numFmtId="0" fontId="2" fillId="0" borderId="2" xfId="0" applyFont="1" applyBorder="1" applyAlignment="1">
      <alignment horizontal="center" vertical="center" wrapText="1"/>
    </xf>
    <xf numFmtId="164" fontId="0" fillId="0" borderId="0" xfId="0" applyNumberFormat="1" applyAlignment="1">
      <alignment horizontal="center" vertical="top" wrapText="1"/>
    </xf>
    <xf numFmtId="0" fontId="0" fillId="0" borderId="0" xfId="0"/>
    <xf numFmtId="0" fontId="2" fillId="0" borderId="6" xfId="0" applyFont="1" applyBorder="1" applyAlignment="1">
      <alignment horizontal="center" vertical="center" wrapText="1"/>
    </xf>
    <xf numFmtId="0" fontId="9" fillId="0" borderId="0" xfId="0" applyFont="1" applyAlignment="1">
      <alignment vertical="top" wrapText="1"/>
    </xf>
    <xf numFmtId="14" fontId="10" fillId="2" borderId="2"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0" fillId="0" borderId="4" xfId="0" applyFill="1" applyBorder="1"/>
    <xf numFmtId="0" fontId="3" fillId="0" borderId="5" xfId="0" applyFont="1" applyFill="1" applyBorder="1" applyAlignment="1">
      <alignment horizontal="center" vertical="center"/>
    </xf>
    <xf numFmtId="0" fontId="0" fillId="0" borderId="4" xfId="0" applyNumberFormat="1" applyFill="1" applyBorder="1"/>
    <xf numFmtId="0" fontId="4" fillId="0" borderId="4" xfId="0" applyNumberFormat="1" applyFont="1" applyFill="1" applyBorder="1" applyAlignment="1">
      <alignment horizontal="center" vertical="center"/>
    </xf>
    <xf numFmtId="0" fontId="0" fillId="0" borderId="0" xfId="0"/>
    <xf numFmtId="0" fontId="0" fillId="0" borderId="0" xfId="0"/>
    <xf numFmtId="0" fontId="0" fillId="0" borderId="0" xfId="0"/>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355636</xdr:colOff>
      <xdr:row>10</xdr:row>
      <xdr:rowOff>112057</xdr:rowOff>
    </xdr:from>
    <xdr:to>
      <xdr:col>5</xdr:col>
      <xdr:colOff>361894</xdr:colOff>
      <xdr:row>20</xdr:row>
      <xdr:rowOff>72904</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rot="19442092">
          <a:off x="1628176" y="2436157"/>
          <a:ext cx="4944018" cy="2018247"/>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0" baseline="0">
              <a:solidFill>
                <a:schemeClr val="bg1">
                  <a:lumMod val="85000"/>
                </a:schemeClr>
              </a:solidFill>
              <a:effectLst/>
              <a:latin typeface="Calibri" panose="020F0502020204030204" pitchFamily="34" charset="0"/>
              <a:ea typeface="Calibri" panose="020F0502020204030204" pitchFamily="34" charset="0"/>
              <a:cs typeface="Times New Roman" panose="02020603050405020304" pitchFamily="18" charset="0"/>
            </a:rPr>
            <a:t>SAMPLE</a:t>
          </a:r>
          <a:endParaRPr lang="en-US" sz="1100" baseline="0">
            <a:solidFill>
              <a:schemeClr val="bg1">
                <a:lumMod val="85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House, Jim" id="{0269BDFD-5A71-4A55-A58D-873C8D059297}" userId="S::jim.house@ati.org::49cf9042-ae10-4bb0-9f83-1ab9f3b3a6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2-25T20:39:42.95" personId="{0269BDFD-5A71-4A55-A58D-873C8D059297}" id="{A2218A95-0C60-45BF-8284-01EADDFC8322}">
    <text>Is this still the correct title for Att 3?  Would “Schedule of Deliverables and Payments” be more accurate?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zoomScaleNormal="100" workbookViewId="0">
      <selection activeCell="H3" sqref="H3"/>
    </sheetView>
  </sheetViews>
  <sheetFormatPr defaultColWidth="8.85546875" defaultRowHeight="15" x14ac:dyDescent="0.25"/>
  <cols>
    <col min="1" max="1" width="6.5703125" style="24" bestFit="1" customWidth="1"/>
    <col min="2" max="2" width="12" style="24" customWidth="1"/>
    <col min="3" max="3" width="45.140625" style="24" customWidth="1"/>
    <col min="4" max="4" width="15.140625" style="24" customWidth="1"/>
    <col min="5" max="5" width="12.85546875" style="24" customWidth="1"/>
    <col min="6" max="6" width="10.85546875" style="24" customWidth="1"/>
    <col min="7" max="7" width="10.85546875" style="24" bestFit="1" customWidth="1"/>
    <col min="8" max="8" width="74.85546875" style="24" customWidth="1"/>
    <col min="9" max="9" width="8.85546875" style="24"/>
    <col min="10" max="10" width="14" style="24" bestFit="1" customWidth="1"/>
    <col min="11" max="16384" width="8.85546875" style="24"/>
  </cols>
  <sheetData>
    <row r="1" spans="1:11" ht="15.6" customHeight="1" x14ac:dyDescent="0.25">
      <c r="A1" s="36" t="s">
        <v>63</v>
      </c>
      <c r="B1" s="36"/>
      <c r="C1" s="36"/>
      <c r="D1" s="36"/>
      <c r="E1" s="36"/>
      <c r="F1" s="36"/>
      <c r="G1" s="36"/>
    </row>
    <row r="2" spans="1:11" ht="15.6" customHeight="1" x14ac:dyDescent="0.25">
      <c r="A2" s="36"/>
      <c r="B2" s="36"/>
      <c r="C2" s="36"/>
      <c r="D2" s="36"/>
      <c r="E2" s="36"/>
      <c r="F2" s="36"/>
      <c r="G2" s="36"/>
    </row>
    <row r="3" spans="1:11" ht="15.6" customHeight="1" x14ac:dyDescent="0.25">
      <c r="A3" s="36"/>
      <c r="B3" s="36"/>
      <c r="C3" s="36"/>
      <c r="D3" s="36"/>
      <c r="E3" s="36"/>
      <c r="F3" s="36"/>
      <c r="G3" s="36"/>
    </row>
    <row r="4" spans="1:11" ht="16.350000000000001" customHeight="1" thickBot="1" x14ac:dyDescent="0.3">
      <c r="A4" s="37"/>
      <c r="B4" s="37"/>
      <c r="C4" s="37"/>
      <c r="D4" s="38"/>
      <c r="E4" s="38"/>
      <c r="F4" s="37"/>
      <c r="G4" s="37"/>
    </row>
    <row r="5" spans="1:11" ht="34.5" thickBot="1" x14ac:dyDescent="0.3">
      <c r="A5" s="25"/>
      <c r="B5" s="25"/>
      <c r="C5" s="25"/>
      <c r="D5" s="20" t="s">
        <v>34</v>
      </c>
      <c r="E5" s="27"/>
      <c r="F5" s="25"/>
      <c r="G5" s="22"/>
    </row>
    <row r="6" spans="1:11" ht="34.5" thickBot="1" x14ac:dyDescent="0.3">
      <c r="A6" s="1" t="s">
        <v>0</v>
      </c>
      <c r="B6" s="2" t="s">
        <v>56</v>
      </c>
      <c r="C6" s="3" t="s">
        <v>1</v>
      </c>
      <c r="D6" s="19" t="s">
        <v>32</v>
      </c>
      <c r="E6" s="19" t="s">
        <v>60</v>
      </c>
      <c r="F6" s="2" t="s">
        <v>2</v>
      </c>
      <c r="G6" s="2" t="s">
        <v>3</v>
      </c>
      <c r="K6" s="17"/>
    </row>
    <row r="7" spans="1:11" ht="16.5" thickBot="1" x14ac:dyDescent="0.3">
      <c r="A7" s="4">
        <v>1</v>
      </c>
      <c r="B7" s="15" t="s">
        <v>16</v>
      </c>
      <c r="C7" s="5" t="s">
        <v>15</v>
      </c>
      <c r="D7" s="16"/>
      <c r="E7" s="6">
        <f>$E$5+D7</f>
        <v>0</v>
      </c>
      <c r="F7" s="7"/>
      <c r="G7" s="7"/>
    </row>
    <row r="8" spans="1:11" ht="18.75" thickBot="1" x14ac:dyDescent="0.3">
      <c r="A8" s="4">
        <v>1</v>
      </c>
      <c r="B8" s="15" t="s">
        <v>57</v>
      </c>
      <c r="C8" s="5" t="s">
        <v>51</v>
      </c>
      <c r="D8" s="16"/>
      <c r="E8" s="6">
        <f>$E$5+D8</f>
        <v>0</v>
      </c>
      <c r="F8" s="7"/>
      <c r="G8" s="7"/>
    </row>
    <row r="9" spans="1:11" ht="18.75" thickBot="1" x14ac:dyDescent="0.3">
      <c r="A9" s="4">
        <v>1</v>
      </c>
      <c r="B9" s="15" t="s">
        <v>58</v>
      </c>
      <c r="C9" s="5" t="s">
        <v>50</v>
      </c>
      <c r="D9" s="16"/>
      <c r="E9" s="6">
        <f>$E$5+D9</f>
        <v>0</v>
      </c>
      <c r="F9" s="7"/>
      <c r="G9" s="7"/>
    </row>
    <row r="10" spans="1:11" ht="18.75" thickBot="1" x14ac:dyDescent="0.3">
      <c r="A10" s="4">
        <v>1</v>
      </c>
      <c r="B10" s="21"/>
      <c r="C10" s="5" t="s">
        <v>35</v>
      </c>
      <c r="D10" s="28"/>
      <c r="E10" s="6">
        <v>45828</v>
      </c>
      <c r="F10" s="7"/>
      <c r="G10" s="7"/>
    </row>
    <row r="11" spans="1:11" ht="16.5" thickBot="1" x14ac:dyDescent="0.3">
      <c r="A11" s="4">
        <v>1</v>
      </c>
      <c r="B11" s="21"/>
      <c r="C11" s="5"/>
      <c r="D11" s="16"/>
      <c r="E11" s="6">
        <f t="shared" ref="E11:E15" si="0">$E$5+D11</f>
        <v>0</v>
      </c>
      <c r="F11" s="7"/>
      <c r="G11" s="7"/>
    </row>
    <row r="12" spans="1:11" ht="16.5" thickBot="1" x14ac:dyDescent="0.3">
      <c r="A12" s="4">
        <v>1</v>
      </c>
      <c r="B12" s="21"/>
      <c r="C12" s="5"/>
      <c r="D12" s="16"/>
      <c r="E12" s="6">
        <f t="shared" si="0"/>
        <v>0</v>
      </c>
      <c r="F12" s="7"/>
      <c r="G12" s="7"/>
    </row>
    <row r="13" spans="1:11" ht="16.5" thickBot="1" x14ac:dyDescent="0.3">
      <c r="A13" s="4">
        <v>1</v>
      </c>
      <c r="B13" s="21"/>
      <c r="C13" s="5" t="s">
        <v>5</v>
      </c>
      <c r="D13" s="28"/>
      <c r="E13" s="6">
        <v>45920</v>
      </c>
      <c r="F13" s="7"/>
      <c r="G13" s="7"/>
    </row>
    <row r="14" spans="1:11" ht="16.5" thickBot="1" x14ac:dyDescent="0.3">
      <c r="A14" s="4">
        <v>1</v>
      </c>
      <c r="B14" s="21"/>
      <c r="C14" s="5"/>
      <c r="D14" s="16"/>
      <c r="E14" s="6">
        <f t="shared" si="0"/>
        <v>0</v>
      </c>
      <c r="F14" s="7"/>
      <c r="G14" s="7"/>
    </row>
    <row r="15" spans="1:11" ht="16.5" thickBot="1" x14ac:dyDescent="0.3">
      <c r="A15" s="4">
        <v>1</v>
      </c>
      <c r="B15" s="21"/>
      <c r="C15" s="5"/>
      <c r="D15" s="16"/>
      <c r="E15" s="6">
        <f t="shared" si="0"/>
        <v>0</v>
      </c>
      <c r="F15" s="7"/>
      <c r="G15" s="7"/>
    </row>
    <row r="16" spans="1:11" ht="16.5" thickBot="1" x14ac:dyDescent="0.3">
      <c r="A16" s="4">
        <v>1</v>
      </c>
      <c r="B16" s="21"/>
      <c r="C16" s="5" t="s">
        <v>66</v>
      </c>
      <c r="D16" s="28"/>
      <c r="E16" s="6">
        <v>46011</v>
      </c>
      <c r="F16" s="7"/>
      <c r="G16" s="7"/>
    </row>
    <row r="17" spans="1:7" ht="16.5" thickBot="1" x14ac:dyDescent="0.3">
      <c r="A17" s="8"/>
      <c r="B17" s="9"/>
      <c r="C17" s="10" t="s">
        <v>6</v>
      </c>
      <c r="D17" s="31"/>
      <c r="E17" s="6"/>
      <c r="F17" s="11">
        <f>SUM(F7:F16)</f>
        <v>0</v>
      </c>
      <c r="G17" s="11">
        <f>SUM(G7:G16)</f>
        <v>0</v>
      </c>
    </row>
    <row r="18" spans="1:7" ht="16.5" thickBot="1" x14ac:dyDescent="0.3">
      <c r="A18" s="4">
        <v>2</v>
      </c>
      <c r="B18" s="21"/>
      <c r="C18" s="5" t="s">
        <v>71</v>
      </c>
      <c r="D18" s="16"/>
      <c r="E18" s="6">
        <f>$E$5+D18</f>
        <v>0</v>
      </c>
      <c r="F18" s="7"/>
      <c r="G18" s="7"/>
    </row>
    <row r="19" spans="1:7" ht="16.5" thickBot="1" x14ac:dyDescent="0.3">
      <c r="A19" s="4">
        <v>2</v>
      </c>
      <c r="B19" s="21"/>
      <c r="C19" s="5"/>
      <c r="D19" s="16"/>
      <c r="E19" s="6">
        <f>$E$5+D19</f>
        <v>0</v>
      </c>
      <c r="F19" s="7"/>
      <c r="G19" s="7"/>
    </row>
    <row r="20" spans="1:7" ht="16.5" thickBot="1" x14ac:dyDescent="0.3">
      <c r="A20" s="4">
        <v>2</v>
      </c>
      <c r="B20" s="21"/>
      <c r="C20" s="5"/>
      <c r="D20" s="16"/>
      <c r="E20" s="6">
        <f>$E$5+D20</f>
        <v>0</v>
      </c>
      <c r="F20" s="7"/>
      <c r="G20" s="7"/>
    </row>
    <row r="21" spans="1:7" ht="16.5" thickBot="1" x14ac:dyDescent="0.3">
      <c r="A21" s="4">
        <v>2</v>
      </c>
      <c r="B21" s="21"/>
      <c r="C21" s="5"/>
      <c r="D21" s="16"/>
      <c r="E21" s="6">
        <f>$E$5+D21</f>
        <v>0</v>
      </c>
      <c r="F21" s="7"/>
      <c r="G21" s="7"/>
    </row>
    <row r="22" spans="1:7" ht="16.5" thickBot="1" x14ac:dyDescent="0.3">
      <c r="A22" s="4">
        <v>2</v>
      </c>
      <c r="B22" s="21"/>
      <c r="C22" s="5" t="s">
        <v>9</v>
      </c>
      <c r="D22" s="28"/>
      <c r="E22" s="6">
        <v>46101</v>
      </c>
      <c r="F22" s="7"/>
      <c r="G22" s="7"/>
    </row>
    <row r="23" spans="1:7" ht="16.5" thickBot="1" x14ac:dyDescent="0.3">
      <c r="A23" s="4">
        <v>2</v>
      </c>
      <c r="B23" s="21"/>
      <c r="C23" s="5"/>
      <c r="D23" s="16"/>
      <c r="E23" s="6">
        <f>$E$5+D23</f>
        <v>0</v>
      </c>
      <c r="F23" s="7"/>
      <c r="G23" s="7"/>
    </row>
    <row r="24" spans="1:7" ht="16.5" thickBot="1" x14ac:dyDescent="0.3">
      <c r="A24" s="4">
        <v>2</v>
      </c>
      <c r="B24" s="21"/>
      <c r="C24" s="5"/>
      <c r="D24" s="16"/>
      <c r="E24" s="6">
        <f>$E$5+D24</f>
        <v>0</v>
      </c>
      <c r="F24" s="7"/>
      <c r="G24" s="7"/>
    </row>
    <row r="25" spans="1:7" ht="16.5" thickBot="1" x14ac:dyDescent="0.3">
      <c r="A25" s="4">
        <v>2</v>
      </c>
      <c r="B25" s="21"/>
      <c r="C25" s="5" t="s">
        <v>11</v>
      </c>
      <c r="D25" s="28"/>
      <c r="E25" s="6">
        <v>46193</v>
      </c>
      <c r="F25" s="7"/>
      <c r="G25" s="7"/>
    </row>
    <row r="26" spans="1:7" ht="16.5" thickBot="1" x14ac:dyDescent="0.3">
      <c r="A26" s="4">
        <v>2</v>
      </c>
      <c r="B26" s="21"/>
      <c r="C26" s="5"/>
      <c r="D26" s="16"/>
      <c r="E26" s="6">
        <f>$E$5+D26</f>
        <v>0</v>
      </c>
      <c r="F26" s="7"/>
      <c r="G26" s="7"/>
    </row>
    <row r="27" spans="1:7" ht="16.5" thickBot="1" x14ac:dyDescent="0.3">
      <c r="A27" s="4">
        <v>2</v>
      </c>
      <c r="B27" s="21"/>
      <c r="C27" s="5"/>
      <c r="D27" s="16"/>
      <c r="E27" s="6">
        <f t="shared" ref="E27" si="1">$E$5+D27</f>
        <v>0</v>
      </c>
      <c r="F27" s="7"/>
      <c r="G27" s="7"/>
    </row>
    <row r="28" spans="1:7" ht="16.5" thickBot="1" x14ac:dyDescent="0.3">
      <c r="A28" s="4">
        <v>2</v>
      </c>
      <c r="B28" s="21"/>
      <c r="C28" s="5" t="s">
        <v>62</v>
      </c>
      <c r="D28" s="28"/>
      <c r="E28" s="6">
        <v>46285</v>
      </c>
      <c r="F28" s="7"/>
      <c r="G28" s="7"/>
    </row>
    <row r="29" spans="1:7" ht="16.5" thickBot="1" x14ac:dyDescent="0.3">
      <c r="A29" s="4">
        <v>2</v>
      </c>
      <c r="B29" s="21"/>
      <c r="C29" s="5"/>
      <c r="D29" s="16"/>
      <c r="E29" s="6">
        <f>$E$5+D29</f>
        <v>0</v>
      </c>
      <c r="F29" s="7"/>
      <c r="G29" s="7"/>
    </row>
    <row r="30" spans="1:7" ht="16.5" thickBot="1" x14ac:dyDescent="0.3">
      <c r="A30" s="4">
        <v>2</v>
      </c>
      <c r="B30" s="21"/>
      <c r="C30" s="5"/>
      <c r="D30" s="16"/>
      <c r="E30" s="6">
        <f>$E$5+D30</f>
        <v>0</v>
      </c>
      <c r="F30" s="7"/>
      <c r="G30" s="7"/>
    </row>
    <row r="31" spans="1:7" ht="16.5" thickBot="1" x14ac:dyDescent="0.3">
      <c r="A31" s="4">
        <v>2</v>
      </c>
      <c r="B31" s="21"/>
      <c r="C31" s="5" t="s">
        <v>70</v>
      </c>
      <c r="D31" s="32"/>
      <c r="E31" s="6">
        <f>$E$5+D31</f>
        <v>0</v>
      </c>
      <c r="F31" s="7"/>
      <c r="G31" s="7"/>
    </row>
    <row r="32" spans="1:7" s="34" customFormat="1" ht="16.5" thickBot="1" x14ac:dyDescent="0.3">
      <c r="A32" s="4">
        <v>2</v>
      </c>
      <c r="B32" s="21"/>
      <c r="C32" s="5" t="s">
        <v>69</v>
      </c>
      <c r="D32" s="32"/>
      <c r="E32" s="6">
        <f>$E$5+D32</f>
        <v>0</v>
      </c>
      <c r="F32" s="7"/>
      <c r="G32" s="7"/>
    </row>
    <row r="33" spans="1:8" ht="16.5" thickBot="1" x14ac:dyDescent="0.3">
      <c r="A33" s="8"/>
      <c r="B33" s="9"/>
      <c r="C33" s="10" t="s">
        <v>12</v>
      </c>
      <c r="D33" s="29"/>
      <c r="E33" s="9"/>
      <c r="F33" s="11">
        <f>SUM(F18:F32)</f>
        <v>0</v>
      </c>
      <c r="G33" s="11">
        <f>SUM(G18:G32)</f>
        <v>0</v>
      </c>
    </row>
    <row r="34" spans="1:8" ht="16.5" thickBot="1" x14ac:dyDescent="0.3">
      <c r="A34" s="8"/>
      <c r="B34" s="9"/>
      <c r="C34" s="10" t="s">
        <v>55</v>
      </c>
      <c r="D34" s="30"/>
      <c r="E34" s="12"/>
      <c r="F34" s="13">
        <f>F17+F33</f>
        <v>0</v>
      </c>
      <c r="G34" s="13">
        <f>G17+G33</f>
        <v>0</v>
      </c>
    </row>
    <row r="35" spans="1:8" x14ac:dyDescent="0.25">
      <c r="A35" s="14" t="s">
        <v>43</v>
      </c>
    </row>
    <row r="36" spans="1:8" ht="27.6" customHeight="1" x14ac:dyDescent="0.25">
      <c r="A36" s="23">
        <v>1</v>
      </c>
      <c r="B36" s="39" t="s">
        <v>53</v>
      </c>
      <c r="C36" s="39"/>
      <c r="D36" s="39"/>
      <c r="E36" s="39"/>
      <c r="F36" s="39"/>
      <c r="G36" s="39"/>
    </row>
    <row r="37" spans="1:8" ht="18" customHeight="1" x14ac:dyDescent="0.25">
      <c r="A37" s="23">
        <v>2</v>
      </c>
      <c r="B37" s="40" t="s">
        <v>52</v>
      </c>
      <c r="C37" s="40"/>
      <c r="D37" s="40"/>
      <c r="E37" s="40"/>
      <c r="F37" s="40"/>
      <c r="G37" s="40"/>
    </row>
    <row r="38" spans="1:8" ht="42.95" customHeight="1" x14ac:dyDescent="0.25">
      <c r="A38" s="23">
        <v>3</v>
      </c>
      <c r="B38" s="40" t="s">
        <v>67</v>
      </c>
      <c r="C38" s="40"/>
      <c r="D38" s="40"/>
      <c r="E38" s="40"/>
      <c r="F38" s="40"/>
      <c r="G38" s="40"/>
      <c r="H38" s="26"/>
    </row>
    <row r="39" spans="1:8" ht="75.599999999999994" customHeight="1" x14ac:dyDescent="0.25">
      <c r="A39" s="23">
        <v>4</v>
      </c>
      <c r="B39" s="40" t="s">
        <v>68</v>
      </c>
      <c r="C39" s="40"/>
      <c r="D39" s="40"/>
      <c r="E39" s="40"/>
      <c r="F39" s="40"/>
      <c r="G39" s="40"/>
    </row>
    <row r="40" spans="1:8" ht="27.6" customHeight="1" x14ac:dyDescent="0.25">
      <c r="A40" s="23">
        <v>5</v>
      </c>
      <c r="B40" s="39" t="s">
        <v>54</v>
      </c>
      <c r="C40" s="39"/>
      <c r="D40" s="39"/>
      <c r="E40" s="39"/>
      <c r="F40" s="39"/>
      <c r="G40" s="39"/>
    </row>
    <row r="41" spans="1:8" x14ac:dyDescent="0.25">
      <c r="A41" s="23">
        <v>6</v>
      </c>
      <c r="B41" s="35" t="s">
        <v>59</v>
      </c>
      <c r="C41" s="35"/>
      <c r="D41" s="35"/>
      <c r="E41" s="35"/>
      <c r="F41" s="35"/>
      <c r="G41" s="35"/>
    </row>
    <row r="42" spans="1:8" x14ac:dyDescent="0.25">
      <c r="A42" s="23">
        <v>7</v>
      </c>
      <c r="B42" s="24" t="s">
        <v>61</v>
      </c>
    </row>
  </sheetData>
  <mergeCells count="7">
    <mergeCell ref="B41:G41"/>
    <mergeCell ref="A1:G4"/>
    <mergeCell ref="B36:G36"/>
    <mergeCell ref="B37:G37"/>
    <mergeCell ref="B38:G38"/>
    <mergeCell ref="B39:G39"/>
    <mergeCell ref="B40:G40"/>
  </mergeCells>
  <pageMargins left="0.5" right="0.5" top="0.5" bottom="0.5" header="0.3" footer="0.3"/>
  <pageSetup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opLeftCell="B10" zoomScaleNormal="100" workbookViewId="0">
      <selection activeCell="B37" sqref="B37:G37"/>
    </sheetView>
  </sheetViews>
  <sheetFormatPr defaultRowHeight="15" x14ac:dyDescent="0.25"/>
  <cols>
    <col min="1" max="1" width="6.5703125" bestFit="1" customWidth="1"/>
    <col min="2" max="2" width="12" customWidth="1"/>
    <col min="3" max="3" width="44" customWidth="1"/>
    <col min="4" max="4" width="15.140625" customWidth="1"/>
    <col min="5" max="5" width="12.85546875" customWidth="1"/>
    <col min="6" max="6" width="10.85546875" customWidth="1"/>
    <col min="7" max="7" width="10.85546875" bestFit="1" customWidth="1"/>
    <col min="8" max="8" width="74.85546875" customWidth="1"/>
    <col min="10" max="10" width="14" bestFit="1" customWidth="1"/>
  </cols>
  <sheetData>
    <row r="1" spans="1:11" ht="15.6" customHeight="1" x14ac:dyDescent="0.25">
      <c r="A1" s="36" t="s">
        <v>63</v>
      </c>
      <c r="B1" s="36"/>
      <c r="C1" s="36"/>
      <c r="D1" s="36"/>
      <c r="E1" s="36"/>
      <c r="F1" s="36"/>
      <c r="G1" s="36"/>
    </row>
    <row r="2" spans="1:11" ht="15.6" customHeight="1" x14ac:dyDescent="0.25">
      <c r="A2" s="36"/>
      <c r="B2" s="36"/>
      <c r="C2" s="36"/>
      <c r="D2" s="36"/>
      <c r="E2" s="36"/>
      <c r="F2" s="36"/>
      <c r="G2" s="36"/>
    </row>
    <row r="3" spans="1:11" ht="15.6" customHeight="1" x14ac:dyDescent="0.25">
      <c r="A3" s="36"/>
      <c r="B3" s="36"/>
      <c r="C3" s="36"/>
      <c r="D3" s="36"/>
      <c r="E3" s="36"/>
      <c r="F3" s="36"/>
      <c r="G3" s="36"/>
    </row>
    <row r="4" spans="1:11" ht="16.350000000000001" customHeight="1" thickBot="1" x14ac:dyDescent="0.3">
      <c r="A4" s="37"/>
      <c r="B4" s="37"/>
      <c r="C4" s="37"/>
      <c r="D4" s="38"/>
      <c r="E4" s="38"/>
      <c r="F4" s="37"/>
      <c r="G4" s="37"/>
    </row>
    <row r="5" spans="1:11" ht="16.350000000000001" customHeight="1" thickBot="1" x14ac:dyDescent="0.3">
      <c r="A5" s="18"/>
      <c r="B5" s="18"/>
      <c r="C5" s="18"/>
      <c r="D5" s="20" t="s">
        <v>34</v>
      </c>
      <c r="E5" s="27">
        <v>44228</v>
      </c>
      <c r="F5" s="18"/>
      <c r="G5" s="22"/>
    </row>
    <row r="6" spans="1:11" ht="34.5" thickBot="1" x14ac:dyDescent="0.3">
      <c r="A6" s="1" t="s">
        <v>0</v>
      </c>
      <c r="B6" s="2" t="s">
        <v>56</v>
      </c>
      <c r="C6" s="3" t="s">
        <v>1</v>
      </c>
      <c r="D6" s="19" t="s">
        <v>32</v>
      </c>
      <c r="E6" s="19" t="s">
        <v>60</v>
      </c>
      <c r="F6" s="2" t="s">
        <v>2</v>
      </c>
      <c r="G6" s="2" t="s">
        <v>3</v>
      </c>
      <c r="K6" s="17"/>
    </row>
    <row r="7" spans="1:11" ht="16.5" thickBot="1" x14ac:dyDescent="0.3">
      <c r="A7" s="4">
        <v>1</v>
      </c>
      <c r="B7" s="15" t="s">
        <v>16</v>
      </c>
      <c r="C7" s="5" t="s">
        <v>15</v>
      </c>
      <c r="D7" s="16">
        <v>10</v>
      </c>
      <c r="E7" s="6">
        <f>$E$5+D7</f>
        <v>44238</v>
      </c>
      <c r="F7" s="7">
        <v>5000</v>
      </c>
      <c r="G7" s="7">
        <v>5000</v>
      </c>
    </row>
    <row r="8" spans="1:11" ht="18.75" thickBot="1" x14ac:dyDescent="0.3">
      <c r="A8" s="4">
        <v>1</v>
      </c>
      <c r="B8" s="15" t="s">
        <v>57</v>
      </c>
      <c r="C8" s="5" t="s">
        <v>51</v>
      </c>
      <c r="D8" s="16">
        <v>20</v>
      </c>
      <c r="E8" s="6">
        <f>$E$5+D8</f>
        <v>44248</v>
      </c>
      <c r="F8" s="7">
        <v>0</v>
      </c>
      <c r="G8" s="7">
        <v>0</v>
      </c>
    </row>
    <row r="9" spans="1:11" ht="18.75" thickBot="1" x14ac:dyDescent="0.3">
      <c r="A9" s="4">
        <v>1</v>
      </c>
      <c r="B9" s="15" t="s">
        <v>58</v>
      </c>
      <c r="C9" s="5" t="s">
        <v>50</v>
      </c>
      <c r="D9" s="16">
        <v>22</v>
      </c>
      <c r="E9" s="6">
        <f>$E$5+D9</f>
        <v>44250</v>
      </c>
      <c r="F9" s="7">
        <v>1000</v>
      </c>
      <c r="G9" s="7">
        <v>1000</v>
      </c>
    </row>
    <row r="10" spans="1:11" ht="18.75" thickBot="1" x14ac:dyDescent="0.3">
      <c r="A10" s="4">
        <v>1</v>
      </c>
      <c r="B10" s="21" t="s">
        <v>17</v>
      </c>
      <c r="C10" s="5" t="s">
        <v>35</v>
      </c>
      <c r="D10" s="28"/>
      <c r="E10" s="6">
        <v>44275</v>
      </c>
      <c r="F10" s="7">
        <v>0</v>
      </c>
      <c r="G10" s="7">
        <v>0</v>
      </c>
    </row>
    <row r="11" spans="1:11" ht="16.5" thickBot="1" x14ac:dyDescent="0.3">
      <c r="A11" s="4">
        <v>1</v>
      </c>
      <c r="B11" s="21" t="s">
        <v>18</v>
      </c>
      <c r="C11" s="5" t="s">
        <v>4</v>
      </c>
      <c r="D11" s="16">
        <v>104</v>
      </c>
      <c r="E11" s="6">
        <f t="shared" ref="E11:E15" si="0">$E$5+D11</f>
        <v>44332</v>
      </c>
      <c r="F11" s="7">
        <v>10000</v>
      </c>
      <c r="G11" s="7">
        <v>10000</v>
      </c>
    </row>
    <row r="12" spans="1:11" ht="16.5" thickBot="1" x14ac:dyDescent="0.3">
      <c r="A12" s="4">
        <v>1</v>
      </c>
      <c r="B12" s="21" t="s">
        <v>19</v>
      </c>
      <c r="C12" s="5" t="s">
        <v>38</v>
      </c>
      <c r="D12" s="16">
        <v>120</v>
      </c>
      <c r="E12" s="6">
        <f t="shared" si="0"/>
        <v>44348</v>
      </c>
      <c r="F12" s="7">
        <v>1000</v>
      </c>
      <c r="G12" s="7">
        <v>1000</v>
      </c>
    </row>
    <row r="13" spans="1:11" ht="16.5" thickBot="1" x14ac:dyDescent="0.3">
      <c r="A13" s="4">
        <v>1</v>
      </c>
      <c r="B13" s="21" t="s">
        <v>20</v>
      </c>
      <c r="C13" s="5" t="s">
        <v>5</v>
      </c>
      <c r="D13" s="28"/>
      <c r="E13" s="6">
        <v>44367</v>
      </c>
      <c r="F13" s="7">
        <v>0</v>
      </c>
      <c r="G13" s="7">
        <v>0</v>
      </c>
    </row>
    <row r="14" spans="1:11" ht="16.5" thickBot="1" x14ac:dyDescent="0.3">
      <c r="A14" s="4">
        <v>1</v>
      </c>
      <c r="B14" s="21" t="s">
        <v>21</v>
      </c>
      <c r="C14" s="5" t="s">
        <v>36</v>
      </c>
      <c r="D14" s="16">
        <v>190</v>
      </c>
      <c r="E14" s="6">
        <f t="shared" si="0"/>
        <v>44418</v>
      </c>
      <c r="F14" s="7">
        <v>2500</v>
      </c>
      <c r="G14" s="7">
        <v>2500</v>
      </c>
    </row>
    <row r="15" spans="1:11" ht="16.5" thickBot="1" x14ac:dyDescent="0.3">
      <c r="A15" s="4">
        <v>1</v>
      </c>
      <c r="B15" s="21" t="s">
        <v>22</v>
      </c>
      <c r="C15" s="5" t="s">
        <v>39</v>
      </c>
      <c r="D15" s="16">
        <v>215</v>
      </c>
      <c r="E15" s="6">
        <f t="shared" si="0"/>
        <v>44443</v>
      </c>
      <c r="F15" s="7">
        <v>1000</v>
      </c>
      <c r="G15" s="7">
        <v>1000</v>
      </c>
    </row>
    <row r="16" spans="1:11" ht="16.5" thickBot="1" x14ac:dyDescent="0.3">
      <c r="A16" s="4">
        <v>1</v>
      </c>
      <c r="B16" s="21" t="s">
        <v>23</v>
      </c>
      <c r="C16" s="5" t="s">
        <v>13</v>
      </c>
      <c r="D16" s="28"/>
      <c r="E16" s="6">
        <v>44459</v>
      </c>
      <c r="F16" s="7">
        <v>0</v>
      </c>
      <c r="G16" s="7">
        <v>0</v>
      </c>
    </row>
    <row r="17" spans="1:7" ht="16.5" thickBot="1" x14ac:dyDescent="0.3">
      <c r="A17" s="8"/>
      <c r="B17" s="9"/>
      <c r="C17" s="10" t="s">
        <v>6</v>
      </c>
      <c r="D17" s="31"/>
      <c r="E17" s="6"/>
      <c r="F17" s="11">
        <f>SUM(F7:F16)</f>
        <v>20500</v>
      </c>
      <c r="G17" s="11">
        <f>SUM(G7:G16)</f>
        <v>20500</v>
      </c>
    </row>
    <row r="18" spans="1:7" ht="16.5" thickBot="1" x14ac:dyDescent="0.3">
      <c r="A18" s="4">
        <v>2</v>
      </c>
      <c r="B18" s="21" t="s">
        <v>24</v>
      </c>
      <c r="C18" s="5" t="s">
        <v>33</v>
      </c>
      <c r="D18" s="16">
        <v>240</v>
      </c>
      <c r="E18" s="6">
        <f>$E$5+D18</f>
        <v>44468</v>
      </c>
      <c r="F18" s="7">
        <v>1000</v>
      </c>
      <c r="G18" s="7">
        <v>1000</v>
      </c>
    </row>
    <row r="19" spans="1:7" ht="16.5" thickBot="1" x14ac:dyDescent="0.3">
      <c r="A19" s="4">
        <v>2</v>
      </c>
      <c r="B19" s="21" t="s">
        <v>25</v>
      </c>
      <c r="C19" s="5" t="s">
        <v>7</v>
      </c>
      <c r="D19" s="16">
        <v>272</v>
      </c>
      <c r="E19" s="6">
        <f>$E$5+D19</f>
        <v>44500</v>
      </c>
      <c r="F19" s="7">
        <v>10000</v>
      </c>
      <c r="G19" s="7">
        <v>10000</v>
      </c>
    </row>
    <row r="20" spans="1:7" ht="16.5" thickBot="1" x14ac:dyDescent="0.3">
      <c r="A20" s="4">
        <v>2</v>
      </c>
      <c r="B20" s="21" t="s">
        <v>26</v>
      </c>
      <c r="C20" s="5" t="s">
        <v>8</v>
      </c>
      <c r="D20" s="16">
        <v>280</v>
      </c>
      <c r="E20" s="6">
        <f>$E$5+D20</f>
        <v>44508</v>
      </c>
      <c r="F20" s="7">
        <v>100000</v>
      </c>
      <c r="G20" s="7">
        <v>100000</v>
      </c>
    </row>
    <row r="21" spans="1:7" ht="16.5" thickBot="1" x14ac:dyDescent="0.3">
      <c r="A21" s="4">
        <v>2</v>
      </c>
      <c r="B21" s="21" t="s">
        <v>27</v>
      </c>
      <c r="C21" s="5" t="s">
        <v>40</v>
      </c>
      <c r="D21" s="16">
        <v>303</v>
      </c>
      <c r="E21" s="6">
        <f>$E$5+D21</f>
        <v>44531</v>
      </c>
      <c r="F21" s="7">
        <v>1000</v>
      </c>
      <c r="G21" s="7">
        <v>1000</v>
      </c>
    </row>
    <row r="22" spans="1:7" ht="16.5" thickBot="1" x14ac:dyDescent="0.3">
      <c r="A22" s="4">
        <v>2</v>
      </c>
      <c r="B22" s="21" t="s">
        <v>28</v>
      </c>
      <c r="C22" s="5" t="s">
        <v>9</v>
      </c>
      <c r="D22" s="28"/>
      <c r="E22" s="6">
        <v>44550</v>
      </c>
      <c r="F22" s="7">
        <v>0</v>
      </c>
      <c r="G22" s="7">
        <v>0</v>
      </c>
    </row>
    <row r="23" spans="1:7" ht="16.5" thickBot="1" x14ac:dyDescent="0.3">
      <c r="A23" s="4">
        <v>2</v>
      </c>
      <c r="B23" s="21" t="s">
        <v>29</v>
      </c>
      <c r="C23" s="5" t="s">
        <v>41</v>
      </c>
      <c r="D23" s="16">
        <v>364</v>
      </c>
      <c r="E23" s="6">
        <f>$E$5+D23</f>
        <v>44592</v>
      </c>
      <c r="F23" s="7">
        <v>100000</v>
      </c>
      <c r="G23" s="7">
        <v>100000</v>
      </c>
    </row>
    <row r="24" spans="1:7" ht="16.5" thickBot="1" x14ac:dyDescent="0.3">
      <c r="A24" s="4">
        <v>2</v>
      </c>
      <c r="B24" s="21" t="s">
        <v>30</v>
      </c>
      <c r="C24" s="5" t="s">
        <v>42</v>
      </c>
      <c r="D24" s="16">
        <v>385</v>
      </c>
      <c r="E24" s="6">
        <f>$E$5+D24</f>
        <v>44613</v>
      </c>
      <c r="F24" s="7">
        <v>1000</v>
      </c>
      <c r="G24" s="7">
        <v>1000</v>
      </c>
    </row>
    <row r="25" spans="1:7" ht="16.5" thickBot="1" x14ac:dyDescent="0.3">
      <c r="A25" s="4">
        <v>2</v>
      </c>
      <c r="B25" s="21" t="s">
        <v>31</v>
      </c>
      <c r="C25" s="5" t="s">
        <v>11</v>
      </c>
      <c r="D25" s="28"/>
      <c r="E25" s="6">
        <v>44640</v>
      </c>
      <c r="F25" s="7">
        <v>0</v>
      </c>
      <c r="G25" s="7">
        <v>0</v>
      </c>
    </row>
    <row r="26" spans="1:7" ht="16.5" thickBot="1" x14ac:dyDescent="0.3">
      <c r="A26" s="4">
        <v>2</v>
      </c>
      <c r="B26" s="21" t="s">
        <v>37</v>
      </c>
      <c r="C26" s="5" t="s">
        <v>10</v>
      </c>
      <c r="D26" s="16">
        <v>460</v>
      </c>
      <c r="E26" s="6">
        <f>$E$5+D26</f>
        <v>44688</v>
      </c>
      <c r="F26" s="7">
        <v>200000</v>
      </c>
      <c r="G26" s="7">
        <v>200000</v>
      </c>
    </row>
    <row r="27" spans="1:7" ht="16.5" thickBot="1" x14ac:dyDescent="0.3">
      <c r="A27" s="4">
        <v>2</v>
      </c>
      <c r="B27" s="21" t="s">
        <v>46</v>
      </c>
      <c r="C27" s="5" t="s">
        <v>45</v>
      </c>
      <c r="D27" s="16">
        <v>470</v>
      </c>
      <c r="E27" s="6">
        <f>$E$5+D27</f>
        <v>44698</v>
      </c>
      <c r="F27" s="7">
        <v>1000</v>
      </c>
      <c r="G27" s="7">
        <v>1000</v>
      </c>
    </row>
    <row r="28" spans="1:7" ht="16.5" thickBot="1" x14ac:dyDescent="0.3">
      <c r="A28" s="4">
        <v>2</v>
      </c>
      <c r="B28" s="21" t="s">
        <v>47</v>
      </c>
      <c r="C28" s="5" t="s">
        <v>41</v>
      </c>
      <c r="D28" s="16">
        <v>490</v>
      </c>
      <c r="E28" s="6">
        <f>$E$5+D28</f>
        <v>44718</v>
      </c>
      <c r="F28" s="7">
        <v>10000</v>
      </c>
      <c r="G28" s="7">
        <v>10000</v>
      </c>
    </row>
    <row r="29" spans="1:7" s="33" customFormat="1" ht="16.5" thickBot="1" x14ac:dyDescent="0.3">
      <c r="A29" s="4">
        <v>2</v>
      </c>
      <c r="B29" s="21" t="s">
        <v>48</v>
      </c>
      <c r="C29" s="5" t="s">
        <v>62</v>
      </c>
      <c r="D29" s="28"/>
      <c r="E29" s="6">
        <v>44732</v>
      </c>
      <c r="F29" s="7">
        <v>0</v>
      </c>
      <c r="G29" s="7">
        <v>0</v>
      </c>
    </row>
    <row r="30" spans="1:7" ht="16.5" thickBot="1" x14ac:dyDescent="0.3">
      <c r="A30" s="4">
        <v>2</v>
      </c>
      <c r="B30" s="21" t="s">
        <v>49</v>
      </c>
      <c r="C30" s="5" t="s">
        <v>44</v>
      </c>
      <c r="D30" s="16">
        <v>525</v>
      </c>
      <c r="E30" s="6">
        <f>$E$5+D30</f>
        <v>44753</v>
      </c>
      <c r="F30" s="7">
        <v>20000</v>
      </c>
      <c r="G30" s="7">
        <v>20000</v>
      </c>
    </row>
    <row r="31" spans="1:7" ht="16.5" thickBot="1" x14ac:dyDescent="0.3">
      <c r="A31" s="4">
        <v>2</v>
      </c>
      <c r="B31" s="21" t="s">
        <v>65</v>
      </c>
      <c r="C31" s="5" t="s">
        <v>14</v>
      </c>
      <c r="D31" s="32">
        <v>530</v>
      </c>
      <c r="E31" s="6">
        <f>$E$5+D31</f>
        <v>44758</v>
      </c>
      <c r="F31" s="7">
        <v>2000</v>
      </c>
      <c r="G31" s="7">
        <v>2000</v>
      </c>
    </row>
    <row r="32" spans="1:7" ht="16.5" thickBot="1" x14ac:dyDescent="0.3">
      <c r="A32" s="8"/>
      <c r="B32" s="9"/>
      <c r="C32" s="10" t="s">
        <v>12</v>
      </c>
      <c r="D32" s="29"/>
      <c r="E32" s="9"/>
      <c r="F32" s="11">
        <f>SUM(F18:F31)</f>
        <v>446000</v>
      </c>
      <c r="G32" s="11">
        <f>SUM(G18:G31)</f>
        <v>446000</v>
      </c>
    </row>
    <row r="33" spans="1:8" ht="16.5" thickBot="1" x14ac:dyDescent="0.3">
      <c r="A33" s="8"/>
      <c r="B33" s="9"/>
      <c r="C33" s="10" t="s">
        <v>55</v>
      </c>
      <c r="D33" s="30"/>
      <c r="E33" s="12"/>
      <c r="F33" s="13">
        <f>F17+F32</f>
        <v>466500</v>
      </c>
      <c r="G33" s="13">
        <f>G17+G32</f>
        <v>466500</v>
      </c>
    </row>
    <row r="34" spans="1:8" x14ac:dyDescent="0.25">
      <c r="A34" s="14" t="s">
        <v>43</v>
      </c>
    </row>
    <row r="35" spans="1:8" ht="27.6" customHeight="1" x14ac:dyDescent="0.25">
      <c r="A35" s="23">
        <v>1</v>
      </c>
      <c r="B35" s="39" t="s">
        <v>53</v>
      </c>
      <c r="C35" s="39"/>
      <c r="D35" s="39"/>
      <c r="E35" s="39"/>
      <c r="F35" s="39"/>
      <c r="G35" s="39"/>
    </row>
    <row r="36" spans="1:8" ht="18" customHeight="1" x14ac:dyDescent="0.25">
      <c r="A36" s="23">
        <v>2</v>
      </c>
      <c r="B36" s="40" t="s">
        <v>52</v>
      </c>
      <c r="C36" s="40"/>
      <c r="D36" s="40"/>
      <c r="E36" s="40"/>
      <c r="F36" s="40"/>
      <c r="G36" s="40"/>
    </row>
    <row r="37" spans="1:8" ht="48" customHeight="1" x14ac:dyDescent="0.25">
      <c r="A37" s="23">
        <v>3</v>
      </c>
      <c r="B37" s="40" t="s">
        <v>67</v>
      </c>
      <c r="C37" s="40"/>
      <c r="D37" s="40"/>
      <c r="E37" s="40"/>
      <c r="F37" s="40"/>
      <c r="G37" s="40"/>
      <c r="H37" s="26"/>
    </row>
    <row r="38" spans="1:8" ht="58.35" customHeight="1" x14ac:dyDescent="0.25">
      <c r="A38" s="23">
        <v>4</v>
      </c>
      <c r="B38" s="40" t="s">
        <v>64</v>
      </c>
      <c r="C38" s="40"/>
      <c r="D38" s="40"/>
      <c r="E38" s="40"/>
      <c r="F38" s="40"/>
      <c r="G38" s="40"/>
    </row>
    <row r="39" spans="1:8" ht="27.6" customHeight="1" x14ac:dyDescent="0.25">
      <c r="A39" s="23">
        <v>5</v>
      </c>
      <c r="B39" s="39" t="s">
        <v>54</v>
      </c>
      <c r="C39" s="39"/>
      <c r="D39" s="39"/>
      <c r="E39" s="39"/>
      <c r="F39" s="39"/>
      <c r="G39" s="39"/>
    </row>
    <row r="40" spans="1:8" x14ac:dyDescent="0.25">
      <c r="A40" s="23">
        <v>6</v>
      </c>
      <c r="B40" s="35" t="s">
        <v>59</v>
      </c>
      <c r="C40" s="35"/>
      <c r="D40" s="35"/>
      <c r="E40" s="35"/>
      <c r="F40" s="35"/>
      <c r="G40" s="35"/>
    </row>
    <row r="41" spans="1:8" x14ac:dyDescent="0.25">
      <c r="A41" s="23">
        <v>7</v>
      </c>
      <c r="B41" s="24" t="s">
        <v>61</v>
      </c>
    </row>
  </sheetData>
  <mergeCells count="7">
    <mergeCell ref="B40:G40"/>
    <mergeCell ref="B39:G39"/>
    <mergeCell ref="A1:G4"/>
    <mergeCell ref="B35:G35"/>
    <mergeCell ref="B36:G36"/>
    <mergeCell ref="B37:G37"/>
    <mergeCell ref="B38:G38"/>
  </mergeCells>
  <pageMargins left="0.5" right="0.5" top="0.5" bottom="0.5" header="0.3" footer="0.3"/>
  <pageSetup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97B00F1B51118478C6C0CEA68ABB077" ma:contentTypeVersion="135" ma:contentTypeDescription="Create a new document." ma:contentTypeScope="" ma:versionID="64dd477096f4938e63207a820563b0ec">
  <xsd:schema xmlns:xsd="http://www.w3.org/2001/XMLSchema" xmlns:xs="http://www.w3.org/2001/XMLSchema" xmlns:p="http://schemas.microsoft.com/office/2006/metadata/properties" xmlns:ns2="56f468c1-b7a7-45fc-8eef-ee9bb87e7def" xmlns:ns3="897c29dc-4a02-4111-a13a-3b8c02cfec03" targetNamespace="http://schemas.microsoft.com/office/2006/metadata/properties" ma:root="true" ma:fieldsID="89092f6a9ac258c2ade722cbe7ba8336" ns2:_="" ns3:_="">
    <xsd:import namespace="56f468c1-b7a7-45fc-8eef-ee9bb87e7def"/>
    <xsd:import namespace="897c29dc-4a02-4111-a13a-3b8c02cfec0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SharedWithUsers" minOccurs="0"/>
                <xsd:element ref="ns2:SharedWithDetails" minOccurs="0"/>
                <xsd:element ref="ns2:Proprietary"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f468c1-b7a7-45fc-8eef-ee9bb87e7d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3f6cab7d-b706-4295-9176-1c82369e6439}" ma:internalName="TaxCatchAll" ma:showField="CatchAllData" ma:web="56f468c1-b7a7-45fc-8eef-ee9bb87e7def">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Proprietary" ma:index="14" nillable="true" ma:displayName="Proprietary?" ma:default="No" ma:description="Is the information contained in this document proprietary?" ma:format="RadioButtons" ma:internalName="Proprietary" ma:readOnly="false">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897c29dc-4a02-4111-a13a-3b8c02cfec03" elementFormDefault="qualified">
    <xsd:import namespace="http://schemas.microsoft.com/office/2006/documentManagement/types"/>
    <xsd:import namespace="http://schemas.microsoft.com/office/infopath/2007/PartnerControls"/>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f60054a-f39b-401b-8042-7d2b45db6ae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prietary xmlns="56f468c1-b7a7-45fc-8eef-ee9bb87e7def">No</Proprietary>
    <TaxCatchAll xmlns="56f468c1-b7a7-45fc-8eef-ee9bb87e7def" xsi:nil="true"/>
    <_dlc_DocId xmlns="56f468c1-b7a7-45fc-8eef-ee9bb87e7def">SUWQNNFYERAX-454572078-124575</_dlc_DocId>
    <_dlc_DocIdUrl xmlns="56f468c1-b7a7-45fc-8eef-ee9bb87e7def">
      <Url>https://aticloud.sharepoint.us/sites/NT/_layouts/15/DocIdRedir.aspx?ID=SUWQNNFYERAX-454572078-124575</Url>
      <Description>SUWQNNFYERAX-454572078-124575</Description>
    </_dlc_DocIdUrl>
    <lcf76f155ced4ddcb4097134ff3c332f xmlns="897c29dc-4a02-4111-a13a-3b8c02cfec0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7600E-8837-47DC-95A1-629E369224BC}">
  <ds:schemaRefs>
    <ds:schemaRef ds:uri="http://schemas.microsoft.com/sharepoint/events"/>
  </ds:schemaRefs>
</ds:datastoreItem>
</file>

<file path=customXml/itemProps2.xml><?xml version="1.0" encoding="utf-8"?>
<ds:datastoreItem xmlns:ds="http://schemas.openxmlformats.org/officeDocument/2006/customXml" ds:itemID="{22EB30AB-EFD0-4777-BC9E-C3C55B794D79}"/>
</file>

<file path=customXml/itemProps3.xml><?xml version="1.0" encoding="utf-8"?>
<ds:datastoreItem xmlns:ds="http://schemas.openxmlformats.org/officeDocument/2006/customXml" ds:itemID="{E7D1157F-0538-44C2-A168-2740FC9E0764}">
  <ds:schemaRefs>
    <ds:schemaRef ds:uri="http://purl.org/dc/elements/1.1/"/>
    <ds:schemaRef ds:uri="http://schemas.openxmlformats.org/package/2006/metadata/core-properties"/>
    <ds:schemaRef ds:uri="897c29dc-4a02-4111-a13a-3b8c02cfec03"/>
    <ds:schemaRef ds:uri="http://www.w3.org/XML/1998/namespace"/>
    <ds:schemaRef ds:uri="http://schemas.microsoft.com/office/infopath/2007/PartnerControls"/>
    <ds:schemaRef ds:uri="http://purl.org/dc/terms/"/>
    <ds:schemaRef ds:uri="http://schemas.microsoft.com/office/2006/documentManagement/types"/>
    <ds:schemaRef ds:uri="56f468c1-b7a7-45fc-8eef-ee9bb87e7def"/>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60C6268-C3D1-4892-B911-6D0B97C8B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vt:lpstr>
      <vt:lpstr>Sample</vt:lpstr>
      <vt:lpstr>Sample!Print_Area</vt:lpstr>
      <vt:lpstr>Template!Print_Area</vt:lpstr>
    </vt:vector>
  </TitlesOfParts>
  <Company>SCRA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Pearce, Frances</dc:creator>
  <cp:lastModifiedBy>House, Jim</cp:lastModifiedBy>
  <cp:lastPrinted>2020-03-30T13:03:02Z</cp:lastPrinted>
  <dcterms:created xsi:type="dcterms:W3CDTF">2018-07-30T19:42:16Z</dcterms:created>
  <dcterms:modified xsi:type="dcterms:W3CDTF">2026-02-25T20:40:42Z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0x010100397B00F1B51118478C6C0CEA68ABB077</vt:lpwstr>
  </property>
  <property fmtid="{D5CDD505-2E9C-101B-9397-08002B2CF9AE}" pid="3" name="_ShortcutUniqueId">
    <vt:lpwstr/>
  </property>
  <property fmtid="{D5CDD505-2E9C-101B-9397-08002B2CF9AE}" pid="4" name="Permanent Record">
    <vt:lpwstr/>
  </property>
  <property fmtid="{D5CDD505-2E9C-101B-9397-08002B2CF9AE}" pid="5" name="ContractID1">
    <vt:lpwstr/>
  </property>
  <property fmtid="{D5CDD505-2E9C-101B-9397-08002B2CF9AE}" pid="6" name="_ShortcutUrl">
    <vt:lpwstr/>
  </property>
  <property fmtid="{D5CDD505-2E9C-101B-9397-08002B2CF9AE}" pid="7" name="CUI">
    <vt:lpwstr/>
  </property>
  <property fmtid="{D5CDD505-2E9C-101B-9397-08002B2CF9AE}" pid="8" name="fefa1a6a4afc468280dc109eeb0d0c27">
    <vt:lpwstr/>
  </property>
  <property fmtid="{D5CDD505-2E9C-101B-9397-08002B2CF9AE}" pid="9" name="_ShortcutWebId">
    <vt:lpwstr/>
  </property>
  <property fmtid="{D5CDD505-2E9C-101B-9397-08002B2CF9AE}" pid="10" name="_ShortcutSiteId">
    <vt:lpwstr/>
  </property>
  <property fmtid="{D5CDD505-2E9C-101B-9397-08002B2CF9AE}" pid="11" name="_dlc_DocIdItemGuid">
    <vt:lpwstr>c4d15b20-e415-452d-bcd7-ff60d1beaa5f</vt:lpwstr>
  </property>
  <property fmtid="{D5CDD505-2E9C-101B-9397-08002B2CF9AE}" pid="12" name="MediaServiceImageTags">
    <vt:lpwstr/>
  </property>
</Properties>
</file>